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rogramado 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<sst xmlns="http://schemas.openxmlformats.org/spreadsheetml/2006/main" count="48" uniqueCount="41">
  <si>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PROGRAMA</t>
  </si>
  <si>
    <t>SUBPROGRAMA</t>
  </si>
  <si>
    <t>PROYECTO</t>
  </si>
  <si>
    <t>RECURSOS PROPIOS</t>
  </si>
  <si>
    <t>LINEA ESTRATÉGICA</t>
  </si>
  <si>
    <t>META DE BIENESTAR</t>
  </si>
  <si>
    <t>MAS BIENESTAR</t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</si>
  <si>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</si>
  <si>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t>Protección Social Integral de las Personas Adultas Mayores en Centros de la Beneficencia de Cundinamarca</t>
  </si>
  <si>
    <t>Protección de Personas Consumidoras de Sustancias Psicoactivas en Programa de la Beneficencia de Cundinamarca</t>
  </si>
  <si>
    <t>Protección Social Integral de Personas con Discapacidad Mental y Cognitiva en los Centros de la Beneficencia de Cundinamarca</t>
  </si>
  <si>
    <t xml:space="preserve">RECURSOS PROGRAMADOS </t>
  </si>
  <si>
    <t xml:space="preserve">TOTAL </t>
  </si>
  <si>
    <t>CÓDIGO BPIN</t>
  </si>
  <si>
    <r>
      <rPr>
        <b/>
        <sz val="10"/>
        <rFont val="Arial"/>
        <family val="2"/>
      </rPr>
      <t xml:space="preserve">Nº 141. </t>
    </r>
    <r>
      <rPr>
        <sz val="10"/>
        <rFont val="Arial"/>
        <family val="2"/>
      </rPr>
      <t>Atender a 200 personas mayores de 18 años consumidoras de sustancias psicoactivas.</t>
    </r>
  </si>
  <si>
    <r>
      <rPr>
        <b/>
        <sz val="11"/>
        <color indexed="8"/>
        <rFont val="Arial"/>
        <family val="2"/>
      </rPr>
      <t>PROCESO:</t>
    </r>
    <r>
      <rPr>
        <sz val="11"/>
        <color indexed="8"/>
        <rFont val="Arial"/>
        <family val="2"/>
      </rPr>
      <t xml:space="preserve">  DIRECCIONAMIENTO ESTRATÉGICO</t>
    </r>
  </si>
  <si>
    <t>TRANSFERENCIA DEL DEPARTAMENTO</t>
  </si>
  <si>
    <t>META DE PRODUCTO</t>
  </si>
  <si>
    <t>ACTO ADMINISTRATIVO</t>
  </si>
  <si>
    <t>2020004250334</t>
  </si>
  <si>
    <t>2021004250380</t>
  </si>
  <si>
    <t>2021004250522</t>
  </si>
  <si>
    <t>Implementar la política pública de envejecimiento y vejez.</t>
  </si>
  <si>
    <t>Implementar la política pública de salud mental.</t>
  </si>
  <si>
    <t>Alcanzar el 100% de cobertura con programas sociales dirigidos a la población en situación de discapacidad.</t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</si>
  <si>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650 personas mayores de 18 años con discapacidad mental cada año en los centros de protección de la Beneficencia de Cundinamarca.</t>
    </r>
  </si>
  <si>
    <r>
      <rPr>
        <b/>
        <sz val="11"/>
        <color indexed="8"/>
        <rFont val="Arial"/>
        <family val="2"/>
      </rPr>
      <t>FORMATO</t>
    </r>
    <r>
      <rPr>
        <sz val="11"/>
        <color indexed="8"/>
        <rFont val="Arial"/>
        <family val="2"/>
      </rPr>
      <t>:  PLAN OPERATIVO ANUAL DE INVERSIÓN</t>
    </r>
  </si>
  <si>
    <r>
      <t xml:space="preserve">CÓDIGO: </t>
    </r>
    <r>
      <rPr>
        <sz val="12"/>
        <rFont val="Arial"/>
        <family val="2"/>
      </rPr>
      <t>FT 5020-01-01.02</t>
    </r>
  </si>
  <si>
    <r>
      <rPr>
        <b/>
        <sz val="11"/>
        <color indexed="8"/>
        <rFont val="Arial"/>
        <family val="2"/>
      </rPr>
      <t>PROCEDIMIENTO</t>
    </r>
    <r>
      <rPr>
        <sz val="11"/>
        <color indexed="8"/>
        <rFont val="Arial"/>
        <family val="2"/>
      </rPr>
      <t>:FORMULACIÓN DE PLANES</t>
    </r>
  </si>
  <si>
    <t>PLAN OPERATIVO ANUAL DE INVERSIÓN DE LA BENEFICENCIA DE CUNDINAMARCA</t>
  </si>
  <si>
    <t>Ordenanza 97 del 3 de diciembre de 2022</t>
  </si>
  <si>
    <t>Fuentes: Ordenanza 97 de 2022 Presupuesto General del Departamento para 2023</t>
  </si>
  <si>
    <t>Cundinamarqueses inquebrantables</t>
  </si>
  <si>
    <t>Toda una Vida Contigo</t>
  </si>
  <si>
    <t>Experiencia y sabiduría.</t>
  </si>
  <si>
    <t>Cundinamarca accesible</t>
  </si>
  <si>
    <r>
      <t>PLAN DEPARTAMENTAL DE DESARROLLO:</t>
    </r>
    <r>
      <rPr>
        <sz val="10"/>
        <rFont val="Arial"/>
        <family val="2"/>
      </rPr>
      <t xml:space="preserve">  CUNDINAMARCA REGIÓN QUE PROGRESA</t>
    </r>
  </si>
  <si>
    <r>
      <t xml:space="preserve">VIGENCIA:  </t>
    </r>
    <r>
      <rPr>
        <b/>
        <u val="single"/>
        <sz val="10"/>
        <color indexed="8"/>
        <rFont val="Arial"/>
        <family val="2"/>
      </rPr>
      <t>2023</t>
    </r>
  </si>
  <si>
    <t>Elaboró Doris Lozano, Profesional Universitario Oficina Asesora de Planeación
Revisó y aprobó Erika González, Jefe Oficina Asesora de Planeación</t>
  </si>
  <si>
    <r>
      <t xml:space="preserve">VERSIÓN: </t>
    </r>
    <r>
      <rPr>
        <sz val="12"/>
        <rFont val="Arial"/>
        <family val="2"/>
      </rPr>
      <t>06</t>
    </r>
  </si>
  <si>
    <r>
      <t xml:space="preserve">FECHA: </t>
    </r>
    <r>
      <rPr>
        <sz val="12"/>
        <rFont val="Arial"/>
        <family val="2"/>
      </rPr>
      <t xml:space="preserve"> 3/02/2023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</si>
</sst>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  <numFmt numFmtId="18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185" fontId="0" fillId="33" borderId="10" xfId="51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textRotation="255" wrapText="1" readingOrder="1"/>
    </xf>
    <xf numFmtId="0" fontId="49" fillId="33" borderId="10" xfId="0" applyFont="1" applyFill="1" applyBorder="1" applyAlignment="1">
      <alignment vertical="center" textRotation="255" wrapText="1" readingOrder="1"/>
    </xf>
    <xf numFmtId="0" fontId="0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85" fontId="0" fillId="33" borderId="0" xfId="0" applyNumberFormat="1" applyFont="1" applyFill="1" applyAlignment="1">
      <alignment vertical="top"/>
    </xf>
    <xf numFmtId="185" fontId="0" fillId="33" borderId="0" xfId="0" applyNumberFormat="1" applyFont="1" applyFill="1" applyAlignment="1">
      <alignment horizontal="right" vertical="top"/>
    </xf>
    <xf numFmtId="185" fontId="10" fillId="33" borderId="0" xfId="0" applyNumberFormat="1" applyFont="1" applyFill="1" applyAlignment="1">
      <alignment vertical="top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/>
    </xf>
    <xf numFmtId="3" fontId="50" fillId="33" borderId="11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center" wrapText="1" readingOrder="1"/>
    </xf>
    <xf numFmtId="0" fontId="3" fillId="33" borderId="10" xfId="0" applyFont="1" applyFill="1" applyBorder="1" applyAlignment="1">
      <alignment horizontal="justify" vertical="center" wrapText="1" readingOrder="1"/>
    </xf>
    <xf numFmtId="0" fontId="5" fillId="33" borderId="10" xfId="0" applyFont="1" applyFill="1" applyBorder="1" applyAlignment="1">
      <alignment horizontal="justify" vertical="center" wrapText="1" readingOrder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169" fontId="0" fillId="33" borderId="10" xfId="50" applyFont="1" applyFill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51" fillId="0" borderId="10" xfId="0" applyNumberFormat="1" applyFont="1" applyBorder="1" applyAlignment="1" applyProtection="1">
      <alignment horizontal="justify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19050</xdr:rowOff>
    </xdr:from>
    <xdr:to>
      <xdr:col>2</xdr:col>
      <xdr:colOff>581025</xdr:colOff>
      <xdr:row>2</xdr:row>
      <xdr:rowOff>409575</xdr:rowOff>
    </xdr:to>
    <xdr:pic>
      <xdr:nvPicPr>
        <xdr:cNvPr id="1" name="1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847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5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7.57421875" style="3" customWidth="1"/>
    <col min="2" max="3" width="16.57421875" style="3" customWidth="1"/>
    <col min="4" max="4" width="14.421875" style="3" customWidth="1"/>
    <col min="5" max="5" width="46.57421875" style="3" customWidth="1"/>
    <col min="6" max="6" width="35.421875" style="3" customWidth="1"/>
    <col min="7" max="7" width="14.28125" style="3" customWidth="1"/>
    <col min="8" max="8" width="16.57421875" style="3" customWidth="1"/>
    <col min="9" max="9" width="16.57421875" style="8" customWidth="1"/>
    <col min="10" max="10" width="16.57421875" style="3" customWidth="1"/>
    <col min="11" max="11" width="14.140625" style="4" customWidth="1"/>
    <col min="12" max="12" width="11.421875" style="3" customWidth="1"/>
    <col min="13" max="13" width="21.57421875" style="3" customWidth="1"/>
    <col min="14" max="16384" width="11.421875" style="3" customWidth="1"/>
  </cols>
  <sheetData>
    <row r="1" spans="1:11" ht="33" customHeight="1">
      <c r="A1" s="31"/>
      <c r="B1" s="31"/>
      <c r="C1" s="31"/>
      <c r="D1" s="38" t="s">
        <v>15</v>
      </c>
      <c r="E1" s="38"/>
      <c r="F1" s="38"/>
      <c r="G1" s="38"/>
      <c r="H1" s="38"/>
      <c r="I1" s="39" t="s">
        <v>27</v>
      </c>
      <c r="J1" s="40"/>
      <c r="K1" s="41"/>
    </row>
    <row r="2" spans="1:11" ht="33" customHeight="1">
      <c r="A2" s="31"/>
      <c r="B2" s="31"/>
      <c r="C2" s="31"/>
      <c r="D2" s="38" t="s">
        <v>28</v>
      </c>
      <c r="E2" s="38"/>
      <c r="F2" s="38"/>
      <c r="G2" s="38"/>
      <c r="H2" s="38"/>
      <c r="I2" s="39" t="s">
        <v>39</v>
      </c>
      <c r="J2" s="40"/>
      <c r="K2" s="41"/>
    </row>
    <row r="3" spans="1:11" ht="33" customHeight="1">
      <c r="A3" s="31"/>
      <c r="B3" s="31"/>
      <c r="C3" s="31"/>
      <c r="D3" s="38" t="s">
        <v>26</v>
      </c>
      <c r="E3" s="38"/>
      <c r="F3" s="38"/>
      <c r="G3" s="38"/>
      <c r="H3" s="38"/>
      <c r="I3" s="39" t="s">
        <v>40</v>
      </c>
      <c r="J3" s="40"/>
      <c r="K3" s="41"/>
    </row>
    <row r="4" spans="1:218" s="2" customFormat="1" ht="23.25" customHeight="1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0" s="19" customFormat="1" ht="25.5" customHeight="1">
      <c r="A5" s="44" t="s">
        <v>37</v>
      </c>
      <c r="B5" s="45"/>
      <c r="C5" s="45"/>
      <c r="D5" s="46"/>
      <c r="E5" s="42" t="s">
        <v>36</v>
      </c>
      <c r="F5" s="43"/>
      <c r="G5" s="43"/>
      <c r="H5" s="43"/>
      <c r="I5" s="43"/>
      <c r="J5" s="43"/>
      <c r="K5" s="4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</row>
    <row r="6" spans="1:11" s="9" customFormat="1" ht="21.75" customHeight="1">
      <c r="A6" s="32" t="s">
        <v>4</v>
      </c>
      <c r="B6" s="32" t="s">
        <v>0</v>
      </c>
      <c r="C6" s="32" t="s">
        <v>1</v>
      </c>
      <c r="D6" s="32" t="s">
        <v>5</v>
      </c>
      <c r="E6" s="32" t="s">
        <v>17</v>
      </c>
      <c r="F6" s="32" t="s">
        <v>2</v>
      </c>
      <c r="G6" s="32" t="s">
        <v>13</v>
      </c>
      <c r="H6" s="32" t="s">
        <v>11</v>
      </c>
      <c r="I6" s="32"/>
      <c r="J6" s="32"/>
      <c r="K6" s="32"/>
    </row>
    <row r="7" spans="1:11" s="9" customFormat="1" ht="48.75" customHeight="1">
      <c r="A7" s="32"/>
      <c r="B7" s="32"/>
      <c r="C7" s="32"/>
      <c r="D7" s="32"/>
      <c r="E7" s="32"/>
      <c r="F7" s="32"/>
      <c r="G7" s="32"/>
      <c r="H7" s="10" t="s">
        <v>3</v>
      </c>
      <c r="I7" s="10" t="s">
        <v>16</v>
      </c>
      <c r="J7" s="10" t="s">
        <v>18</v>
      </c>
      <c r="K7" s="10" t="s">
        <v>12</v>
      </c>
    </row>
    <row r="8" spans="1:11" ht="70.5" customHeight="1">
      <c r="A8" s="12" t="s">
        <v>6</v>
      </c>
      <c r="B8" s="23" t="s">
        <v>33</v>
      </c>
      <c r="C8" s="24" t="s">
        <v>34</v>
      </c>
      <c r="D8" s="22" t="s">
        <v>22</v>
      </c>
      <c r="E8" s="13" t="s">
        <v>7</v>
      </c>
      <c r="F8" s="13" t="s">
        <v>8</v>
      </c>
      <c r="G8" s="36" t="s">
        <v>19</v>
      </c>
      <c r="H8" s="35">
        <v>17590000000</v>
      </c>
      <c r="I8" s="35">
        <v>1610000000</v>
      </c>
      <c r="J8" s="7" t="s">
        <v>30</v>
      </c>
      <c r="K8" s="21">
        <f>H8+I8</f>
        <v>19200000000</v>
      </c>
    </row>
    <row r="9" spans="1:11" ht="70.5" customHeight="1">
      <c r="A9" s="11" t="s">
        <v>6</v>
      </c>
      <c r="B9" s="23" t="s">
        <v>33</v>
      </c>
      <c r="C9" s="24" t="s">
        <v>34</v>
      </c>
      <c r="D9" s="22" t="s">
        <v>23</v>
      </c>
      <c r="E9" s="13" t="s">
        <v>14</v>
      </c>
      <c r="F9" s="13" t="s">
        <v>9</v>
      </c>
      <c r="G9" s="36" t="s">
        <v>20</v>
      </c>
      <c r="H9" s="5">
        <v>2050000000</v>
      </c>
      <c r="I9" s="35">
        <v>0</v>
      </c>
      <c r="J9" s="7" t="s">
        <v>30</v>
      </c>
      <c r="K9" s="6">
        <f>SUM(H9:I9)</f>
        <v>2050000000</v>
      </c>
    </row>
    <row r="10" spans="1:11" ht="120" customHeight="1">
      <c r="A10" s="12" t="s">
        <v>6</v>
      </c>
      <c r="B10" s="14" t="s">
        <v>32</v>
      </c>
      <c r="C10" s="14" t="s">
        <v>35</v>
      </c>
      <c r="D10" s="13" t="s">
        <v>24</v>
      </c>
      <c r="E10" s="13" t="s">
        <v>25</v>
      </c>
      <c r="F10" s="13" t="s">
        <v>10</v>
      </c>
      <c r="G10" s="37" t="s">
        <v>21</v>
      </c>
      <c r="H10" s="35">
        <v>15713000000</v>
      </c>
      <c r="I10" s="35">
        <v>3787000000</v>
      </c>
      <c r="J10" s="7" t="s">
        <v>30</v>
      </c>
      <c r="K10" s="34">
        <f>H10+I10</f>
        <v>19500000000</v>
      </c>
    </row>
    <row r="11" spans="1:11" ht="12.75">
      <c r="A11" s="33" t="s">
        <v>12</v>
      </c>
      <c r="B11" s="33"/>
      <c r="C11" s="33"/>
      <c r="D11" s="33"/>
      <c r="E11" s="33"/>
      <c r="F11" s="33"/>
      <c r="G11" s="33"/>
      <c r="H11" s="20">
        <f>SUM(H8:H10)</f>
        <v>35353000000</v>
      </c>
      <c r="I11" s="20">
        <f>SUM(I8:I10)</f>
        <v>5397000000</v>
      </c>
      <c r="J11" s="35">
        <f>SUM(J8:J10)</f>
        <v>0</v>
      </c>
      <c r="K11" s="20">
        <f>SUM(K8:K10)</f>
        <v>40750000000</v>
      </c>
    </row>
    <row r="12" spans="1:11" ht="12.75">
      <c r="A12" s="27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7.75" customHeight="1">
      <c r="A13" s="29" t="s">
        <v>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5" spans="8:11" ht="12.75">
      <c r="H15" s="15"/>
      <c r="I15" s="16"/>
      <c r="J15" s="15"/>
      <c r="K15" s="17"/>
    </row>
  </sheetData>
  <sheetProtection/>
  <mergeCells count="21">
    <mergeCell ref="D6:D7"/>
    <mergeCell ref="A5:D5"/>
    <mergeCell ref="D1:H1"/>
    <mergeCell ref="D2:H2"/>
    <mergeCell ref="D3:H3"/>
    <mergeCell ref="I1:K1"/>
    <mergeCell ref="I2:K2"/>
    <mergeCell ref="I3:K3"/>
    <mergeCell ref="A11:G11"/>
    <mergeCell ref="B6:B7"/>
    <mergeCell ref="C6:C7"/>
    <mergeCell ref="H6:K6"/>
    <mergeCell ref="A6:A7"/>
    <mergeCell ref="G6:G7"/>
    <mergeCell ref="F6:F7"/>
    <mergeCell ref="E6:E7"/>
    <mergeCell ref="A1:C3"/>
    <mergeCell ref="A4:K4"/>
    <mergeCell ref="E5:K5"/>
    <mergeCell ref="A12:K12"/>
    <mergeCell ref="A13:K13"/>
  </mergeCells>
  <conditionalFormatting sqref="H9">
    <cfRule type="expression" priority="7" dxfId="0" stopIfTrue="1">
      <formula>LEN($B10)&lt;=12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12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2023-02-03T19:14:46Z</cp:lastPrinted>
  <dcterms:created xsi:type="dcterms:W3CDTF">2017-10-04T16:09:20Z</dcterms:created>
  <dcterms:modified xsi:type="dcterms:W3CDTF">2023-02-03T19:15:12Z</dcterms:modified>
  <cp:category/>
  <cp:version/>
  <cp:contentType/>
  <cp:contentStatus/>
  <cp:revision>1</cp:revision>
</cp:coreProperties>
</file>